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se Castillo Files\Transparency\"/>
    </mc:Choice>
  </mc:AlternateContent>
  <xr:revisionPtr revIDLastSave="0" documentId="13_ncr:1_{FE75DA5F-7CD9-49B2-936C-8C867B9A456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H29" i="1" l="1"/>
  <c r="L29" i="1"/>
  <c r="J14" i="1" l="1"/>
  <c r="J15" i="1"/>
  <c r="J13" i="1"/>
  <c r="B29" i="1"/>
  <c r="F29" i="1"/>
  <c r="D29" i="1" l="1"/>
  <c r="J12" i="1"/>
  <c r="J11" i="1"/>
  <c r="J10" i="1"/>
  <c r="J29" i="1" l="1"/>
</calcChain>
</file>

<file path=xl/sharedStrings.xml><?xml version="1.0" encoding="utf-8"?>
<sst xmlns="http://schemas.openxmlformats.org/spreadsheetml/2006/main" count="32" uniqueCount="32">
  <si>
    <t>Payroll period:</t>
  </si>
  <si>
    <t>FICA/MED</t>
  </si>
  <si>
    <t>Retirement</t>
  </si>
  <si>
    <t>Health Ins.</t>
  </si>
  <si>
    <t>Term Life Ins.</t>
  </si>
  <si>
    <t>Total Payroll</t>
  </si>
  <si>
    <t>HIDALGO COUNTY REGIONAL MOBILITY AUTHORITY</t>
  </si>
  <si>
    <t>PAYROLL EXPENSE</t>
  </si>
  <si>
    <t>Payroll Processed by City of Pharr:</t>
  </si>
  <si>
    <t xml:space="preserve">Wages and </t>
  </si>
  <si>
    <t>Allowances</t>
  </si>
  <si>
    <t>Billing for</t>
  </si>
  <si>
    <t>07/06/2018-07/20/2018</t>
  </si>
  <si>
    <t>09/14/18; 09/28/18</t>
  </si>
  <si>
    <t>08/03/18; 08/17/18; 08/31/18</t>
  </si>
  <si>
    <t>10/12/2018-10/26/2018</t>
  </si>
  <si>
    <t>11/09/2018-11/23/2018</t>
  </si>
  <si>
    <t>12/07/2018-12/21/2018</t>
  </si>
  <si>
    <t>04/05/2019- 04/19/2019</t>
  </si>
  <si>
    <t>02/22/2019; 03/08/2019; 03/22/2019</t>
  </si>
  <si>
    <t>12/28/2018-01/11/2019</t>
  </si>
  <si>
    <t>01/25/2019-02/08/2019</t>
  </si>
  <si>
    <t>05/03/2019-05/17/2019</t>
  </si>
  <si>
    <t>05/31/2019-06/14/2019</t>
  </si>
  <si>
    <t>FOR THE PERIOD :  JANUARY- DECEMBER 2019</t>
  </si>
  <si>
    <t>Yearly Totals</t>
  </si>
  <si>
    <t>07/05/2019-07/19/2019</t>
  </si>
  <si>
    <t>08/02/2019; 08/16/2019; 08/30/2019</t>
  </si>
  <si>
    <t>09/13/2019-09/27/2019</t>
  </si>
  <si>
    <t>10/11/2019-10/25/2019</t>
  </si>
  <si>
    <t>11/18/2019-11/22/2019</t>
  </si>
  <si>
    <t>12/06/2019-12/20/2019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</si>
</sst>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3" fontId="0" fillId="0" borderId="0" xfId="0" applyNumberForma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43" fontId="2" fillId="0" borderId="0" xfId="0" applyNumberFormat="1" applyFont="1"/>
    <xf numFmtId="14" fontId="2" fillId="0" borderId="0" xfId="0" applyNumberFormat="1" applyFont="1"/>
    <xf numFmtId="43" fontId="2" fillId="0" borderId="1" xfId="0" applyNumberFormat="1" applyFont="1" applyBorder="1"/>
    <xf numFmtId="43" fontId="2" fillId="0" borderId="0" xfId="0" quotePrefix="1" applyNumberFormat="1" applyFont="1" applyAlignment="1">
      <alignment horizontal="center"/>
    </xf>
    <xf numFmtId="44" fontId="2" fillId="0" borderId="2" xfId="0" applyNumberFormat="1" applyFont="1" applyBorder="1"/>
    <xf numFmtId="0" fontId="2" fillId="0" borderId="0" xfId="0" quotePrefix="1" applyFont="1"/>
    <xf numFmtId="43" fontId="2" fillId="0" borderId="0" xfId="0" applyNumberFormat="1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Normal="100" workbookViewId="0"/>
  </sheetViews>
  <sheetFormatPr defaultRowHeight="15" x14ac:dyDescent="0.25"/>
  <cols>
    <col min="1" max="1" width="32.85546875" bestFit="1" customWidth="1"/>
    <col min="2" max="2" width="14" bestFit="1" customWidth="1"/>
    <col min="3" max="3" width="2.7109375" customWidth="1"/>
    <col min="4" max="4" width="12.7109375" bestFit="1" customWidth="1"/>
    <col min="5" max="5" width="2.7109375" customWidth="1"/>
    <col min="6" max="6" width="12.28515625" bestFit="1" customWidth="1"/>
    <col min="7" max="7" width="2.7109375" customWidth="1"/>
    <col min="8" max="8" width="12.85546875" bestFit="1" customWidth="1"/>
    <col min="9" max="9" width="2.7109375" customWidth="1"/>
    <col min="10" max="10" width="13.7109375" bestFit="1" customWidth="1"/>
    <col min="11" max="11" width="3" customWidth="1"/>
    <col min="12" max="12" width="12.5703125" bestFit="1" customWidth="1"/>
    <col min="13" max="13" width="2.85546875" customWidth="1"/>
  </cols>
  <sheetData>
    <row r="1" spans="1:13" x14ac:dyDescent="0.25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</row>
    <row r="2" spans="1:13" x14ac:dyDescent="0.25">
      <c r="A2" s="2" t="s">
        <v>7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</row>
    <row r="3" spans="1:13" x14ac:dyDescent="0.25">
      <c r="A3" s="2" t="s">
        <v>24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5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 t="s">
        <v>0</v>
      </c>
      <c r="B7" s="6" t="s">
        <v>9</v>
      </c>
      <c r="C7" s="6"/>
      <c r="D7" s="4"/>
      <c r="E7" s="4"/>
      <c r="F7" s="4"/>
      <c r="G7" s="4"/>
      <c r="H7" s="4"/>
      <c r="I7" s="4"/>
      <c r="J7" s="4"/>
      <c r="K7" s="4"/>
      <c r="L7" s="6" t="s">
        <v>11</v>
      </c>
      <c r="M7" s="4"/>
    </row>
    <row r="8" spans="1:13" x14ac:dyDescent="0.25">
      <c r="A8" s="4"/>
      <c r="B8" s="6" t="s">
        <v>10</v>
      </c>
      <c r="C8" s="6"/>
      <c r="D8" s="6" t="s">
        <v>1</v>
      </c>
      <c r="E8" s="6"/>
      <c r="F8" s="6" t="s">
        <v>2</v>
      </c>
      <c r="G8" s="6"/>
      <c r="H8" s="6" t="s">
        <v>4</v>
      </c>
      <c r="I8" s="6"/>
      <c r="J8" s="6" t="s">
        <v>5</v>
      </c>
      <c r="K8" s="4"/>
      <c r="L8" s="6" t="s">
        <v>3</v>
      </c>
      <c r="M8" s="4"/>
    </row>
    <row r="9" spans="1:1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4" t="s">
        <v>20</v>
      </c>
      <c r="B10" s="7">
        <v>58725.21</v>
      </c>
      <c r="C10" s="8"/>
      <c r="D10" s="7">
        <v>4303.18</v>
      </c>
      <c r="E10" s="8"/>
      <c r="F10" s="7">
        <v>4537.0200000000004</v>
      </c>
      <c r="G10" s="8"/>
      <c r="H10" s="7">
        <v>29.82</v>
      </c>
      <c r="I10" s="8"/>
      <c r="J10" s="7">
        <f>SUM(B10:I10)</f>
        <v>67595.23000000001</v>
      </c>
      <c r="K10" s="4"/>
      <c r="L10" s="7">
        <v>3203.14</v>
      </c>
      <c r="M10" s="4"/>
    </row>
    <row r="11" spans="1:13" x14ac:dyDescent="0.25">
      <c r="A11" s="9" t="s">
        <v>21</v>
      </c>
      <c r="B11" s="8">
        <v>59408.12</v>
      </c>
      <c r="C11" s="8"/>
      <c r="D11" s="8">
        <v>4355.41</v>
      </c>
      <c r="E11" s="8"/>
      <c r="F11" s="8">
        <v>4483.1000000000004</v>
      </c>
      <c r="G11" s="8"/>
      <c r="H11" s="8">
        <v>29.82</v>
      </c>
      <c r="I11" s="8"/>
      <c r="J11" s="8">
        <f>SUM(B11:I11)</f>
        <v>68276.450000000012</v>
      </c>
      <c r="K11" s="4"/>
      <c r="L11" s="8">
        <v>9692.5499999999993</v>
      </c>
      <c r="M11" s="4"/>
    </row>
    <row r="12" spans="1:13" x14ac:dyDescent="0.25">
      <c r="A12" s="4" t="s">
        <v>19</v>
      </c>
      <c r="B12" s="8">
        <v>88887.42</v>
      </c>
      <c r="C12" s="8"/>
      <c r="D12" s="8">
        <v>6610.56</v>
      </c>
      <c r="E12" s="8"/>
      <c r="F12" s="8">
        <v>6725.86</v>
      </c>
      <c r="G12" s="8"/>
      <c r="H12" s="8">
        <v>31.01</v>
      </c>
      <c r="I12" s="8"/>
      <c r="J12" s="8">
        <f>SUM(B12:I12)</f>
        <v>102254.84999999999</v>
      </c>
      <c r="K12" s="4"/>
      <c r="L12" s="8">
        <v>4922.9399999999996</v>
      </c>
      <c r="M12" s="4"/>
    </row>
    <row r="13" spans="1:13" x14ac:dyDescent="0.25">
      <c r="A13" s="4" t="s">
        <v>18</v>
      </c>
      <c r="B13" s="8">
        <v>58865.33</v>
      </c>
      <c r="C13" s="8"/>
      <c r="D13" s="8">
        <v>4324.41</v>
      </c>
      <c r="E13" s="8"/>
      <c r="F13" s="8">
        <v>4515.49</v>
      </c>
      <c r="G13" s="8"/>
      <c r="H13" s="8">
        <v>32.200000000000003</v>
      </c>
      <c r="I13" s="8"/>
      <c r="J13" s="8">
        <f>SUM(B13:I13)</f>
        <v>67737.430000000008</v>
      </c>
      <c r="K13" s="4"/>
      <c r="L13" s="8">
        <v>8490.4599999999991</v>
      </c>
      <c r="M13" s="4"/>
    </row>
    <row r="14" spans="1:13" x14ac:dyDescent="0.25">
      <c r="A14" s="9" t="s">
        <v>22</v>
      </c>
      <c r="B14" s="8">
        <v>62110.93</v>
      </c>
      <c r="C14" s="8"/>
      <c r="D14" s="8">
        <v>4572.68</v>
      </c>
      <c r="E14" s="8"/>
      <c r="F14" s="8">
        <v>4771.75</v>
      </c>
      <c r="G14" s="8"/>
      <c r="H14" s="8">
        <v>32.200000000000003</v>
      </c>
      <c r="I14" s="8"/>
      <c r="J14" s="8">
        <f t="shared" ref="J14:J27" si="0">SUM(B14:I14)</f>
        <v>71487.56</v>
      </c>
      <c r="K14" s="4"/>
      <c r="L14" s="8">
        <v>5162.6000000000004</v>
      </c>
      <c r="M14" s="4"/>
    </row>
    <row r="15" spans="1:13" x14ac:dyDescent="0.25">
      <c r="A15" s="9" t="s">
        <v>23</v>
      </c>
      <c r="B15" s="14">
        <v>58017.32</v>
      </c>
      <c r="C15" s="14"/>
      <c r="D15" s="14">
        <v>4259.53</v>
      </c>
      <c r="E15" s="14"/>
      <c r="F15" s="14">
        <v>4414.41</v>
      </c>
      <c r="G15" s="14"/>
      <c r="H15" s="14">
        <v>32.200000000000003</v>
      </c>
      <c r="I15" s="14"/>
      <c r="J15" s="14">
        <f t="shared" si="0"/>
        <v>66723.459999999992</v>
      </c>
      <c r="K15" s="15"/>
      <c r="L15" s="14">
        <v>3470.91</v>
      </c>
      <c r="M15" s="4"/>
    </row>
    <row r="16" spans="1:13" hidden="1" x14ac:dyDescent="0.25">
      <c r="A16" s="9" t="s">
        <v>12</v>
      </c>
      <c r="B16" s="8"/>
      <c r="C16" s="8"/>
      <c r="D16" s="8"/>
      <c r="E16" s="8"/>
      <c r="F16" s="8"/>
      <c r="G16" s="8"/>
      <c r="H16" s="8"/>
      <c r="I16" s="8"/>
      <c r="J16" s="14">
        <f t="shared" si="0"/>
        <v>0</v>
      </c>
      <c r="K16" s="4"/>
      <c r="L16" s="8"/>
      <c r="M16" s="11"/>
    </row>
    <row r="17" spans="1:13" hidden="1" x14ac:dyDescent="0.25">
      <c r="A17" s="4" t="s">
        <v>14</v>
      </c>
      <c r="B17" s="8"/>
      <c r="C17" s="8"/>
      <c r="D17" s="8"/>
      <c r="E17" s="8"/>
      <c r="F17" s="8"/>
      <c r="G17" s="8"/>
      <c r="H17" s="8"/>
      <c r="I17" s="8"/>
      <c r="J17" s="14">
        <f t="shared" si="0"/>
        <v>0</v>
      </c>
      <c r="K17" s="4"/>
      <c r="L17" s="8"/>
      <c r="M17" s="4"/>
    </row>
    <row r="18" spans="1:13" hidden="1" x14ac:dyDescent="0.25">
      <c r="A18" s="4" t="s">
        <v>13</v>
      </c>
      <c r="B18" s="8"/>
      <c r="C18" s="8"/>
      <c r="D18" s="8"/>
      <c r="E18" s="8"/>
      <c r="F18" s="8"/>
      <c r="G18" s="8"/>
      <c r="H18" s="8"/>
      <c r="I18" s="8"/>
      <c r="J18" s="14">
        <f t="shared" si="0"/>
        <v>0</v>
      </c>
      <c r="K18" s="4"/>
      <c r="L18" s="8"/>
      <c r="M18" s="4"/>
    </row>
    <row r="19" spans="1:13" hidden="1" x14ac:dyDescent="0.25">
      <c r="A19" s="9" t="s">
        <v>15</v>
      </c>
      <c r="B19" s="8"/>
      <c r="C19" s="8"/>
      <c r="D19" s="8"/>
      <c r="E19" s="8"/>
      <c r="F19" s="8"/>
      <c r="G19" s="8"/>
      <c r="H19" s="8"/>
      <c r="I19" s="8"/>
      <c r="J19" s="14">
        <f t="shared" si="0"/>
        <v>0</v>
      </c>
      <c r="K19" s="4"/>
      <c r="L19" s="8"/>
      <c r="M19" s="4"/>
    </row>
    <row r="20" spans="1:13" hidden="1" x14ac:dyDescent="0.25">
      <c r="A20" s="9" t="s">
        <v>16</v>
      </c>
      <c r="B20" s="8"/>
      <c r="C20" s="8"/>
      <c r="D20" s="8"/>
      <c r="E20" s="8"/>
      <c r="F20" s="8"/>
      <c r="G20" s="8"/>
      <c r="H20" s="8"/>
      <c r="I20" s="8"/>
      <c r="J20" s="14">
        <f t="shared" si="0"/>
        <v>0</v>
      </c>
      <c r="K20" s="4"/>
      <c r="L20" s="8"/>
      <c r="M20" s="4"/>
    </row>
    <row r="21" spans="1:13" hidden="1" x14ac:dyDescent="0.25">
      <c r="A21" s="9" t="s">
        <v>17</v>
      </c>
      <c r="B21" s="10"/>
      <c r="C21" s="8"/>
      <c r="D21" s="10"/>
      <c r="E21" s="8"/>
      <c r="F21" s="10"/>
      <c r="G21" s="8"/>
      <c r="H21" s="10"/>
      <c r="I21" s="8"/>
      <c r="J21" s="14">
        <f t="shared" si="0"/>
        <v>0</v>
      </c>
      <c r="K21" s="4"/>
      <c r="L21" s="10"/>
      <c r="M21" s="4"/>
    </row>
    <row r="22" spans="1:13" x14ac:dyDescent="0.25">
      <c r="A22" s="9" t="s">
        <v>26</v>
      </c>
      <c r="B22" s="14">
        <v>58206.3</v>
      </c>
      <c r="C22" s="8"/>
      <c r="D22" s="14">
        <v>4274.01</v>
      </c>
      <c r="E22" s="8"/>
      <c r="F22" s="14">
        <v>4487.25</v>
      </c>
      <c r="G22" s="8"/>
      <c r="H22" s="14">
        <v>32.200000000000003</v>
      </c>
      <c r="I22" s="8"/>
      <c r="J22" s="14">
        <f t="shared" si="0"/>
        <v>66999.759999999995</v>
      </c>
      <c r="K22" s="4"/>
      <c r="L22" s="14">
        <v>5483.27</v>
      </c>
      <c r="M22" s="4"/>
    </row>
    <row r="23" spans="1:13" x14ac:dyDescent="0.25">
      <c r="A23" s="9" t="s">
        <v>27</v>
      </c>
      <c r="B23" s="14">
        <v>90588.28</v>
      </c>
      <c r="C23" s="8"/>
      <c r="D23" s="14">
        <v>6657.63</v>
      </c>
      <c r="E23" s="8"/>
      <c r="F23" s="14">
        <v>6979.17</v>
      </c>
      <c r="G23" s="8"/>
      <c r="H23" s="14">
        <v>32.200000000000003</v>
      </c>
      <c r="I23" s="8"/>
      <c r="J23" s="14">
        <f t="shared" si="0"/>
        <v>104257.28</v>
      </c>
      <c r="K23" s="4"/>
      <c r="L23" s="14">
        <v>5901.8</v>
      </c>
      <c r="M23" s="4"/>
    </row>
    <row r="24" spans="1:13" x14ac:dyDescent="0.25">
      <c r="A24" s="9" t="s">
        <v>28</v>
      </c>
      <c r="B24" s="14">
        <v>55982.26</v>
      </c>
      <c r="C24" s="8"/>
      <c r="D24" s="14">
        <v>3188.85</v>
      </c>
      <c r="E24" s="8"/>
      <c r="F24" s="14">
        <v>4246.13</v>
      </c>
      <c r="G24" s="8"/>
      <c r="H24" s="14">
        <v>27.6</v>
      </c>
      <c r="I24" s="8"/>
      <c r="J24" s="14">
        <f t="shared" si="0"/>
        <v>63444.84</v>
      </c>
      <c r="K24" s="4"/>
      <c r="L24" s="14">
        <v>3813.42</v>
      </c>
      <c r="M24" s="4"/>
    </row>
    <row r="25" spans="1:13" x14ac:dyDescent="0.25">
      <c r="A25" s="9" t="s">
        <v>29</v>
      </c>
      <c r="B25" s="14">
        <v>72587.95</v>
      </c>
      <c r="C25" s="8"/>
      <c r="D25" s="14">
        <v>3513.21</v>
      </c>
      <c r="E25" s="8"/>
      <c r="F25" s="14">
        <v>5605.23</v>
      </c>
      <c r="G25" s="8"/>
      <c r="H25" s="14">
        <v>32.200000000000003</v>
      </c>
      <c r="I25" s="8"/>
      <c r="J25" s="14">
        <f t="shared" si="0"/>
        <v>81738.59</v>
      </c>
      <c r="K25" s="4"/>
      <c r="L25" s="14">
        <v>4244.5600000000004</v>
      </c>
      <c r="M25" s="4"/>
    </row>
    <row r="26" spans="1:13" x14ac:dyDescent="0.25">
      <c r="A26" s="9" t="s">
        <v>30</v>
      </c>
      <c r="B26" s="14">
        <v>54900.72</v>
      </c>
      <c r="C26" s="8"/>
      <c r="D26" s="14">
        <v>3105.52</v>
      </c>
      <c r="E26" s="8"/>
      <c r="F26" s="14">
        <v>4166.26</v>
      </c>
      <c r="G26" s="8"/>
      <c r="H26" s="14">
        <v>27.6</v>
      </c>
      <c r="I26" s="8"/>
      <c r="J26" s="14">
        <f t="shared" si="0"/>
        <v>62200.1</v>
      </c>
      <c r="K26" s="4"/>
      <c r="L26" s="14">
        <v>2469.34</v>
      </c>
      <c r="M26" s="4"/>
    </row>
    <row r="27" spans="1:13" x14ac:dyDescent="0.25">
      <c r="A27" s="9" t="s">
        <v>31</v>
      </c>
      <c r="B27" s="10">
        <v>61569.64</v>
      </c>
      <c r="C27" s="8"/>
      <c r="D27" s="10">
        <v>3500.83</v>
      </c>
      <c r="E27" s="8"/>
      <c r="F27" s="10">
        <v>4670.09</v>
      </c>
      <c r="G27" s="8"/>
      <c r="H27" s="10">
        <v>27.6</v>
      </c>
      <c r="I27" s="8"/>
      <c r="J27" s="10">
        <f t="shared" si="0"/>
        <v>69768.160000000003</v>
      </c>
      <c r="K27" s="4"/>
      <c r="L27" s="10">
        <v>3740.55</v>
      </c>
      <c r="M27" s="4"/>
    </row>
    <row r="28" spans="1:13" x14ac:dyDescent="0.25">
      <c r="A28" s="4"/>
      <c r="B28" s="8"/>
      <c r="C28" s="8"/>
      <c r="D28" s="8"/>
      <c r="E28" s="8"/>
      <c r="F28" s="8"/>
      <c r="G28" s="8"/>
      <c r="H28" s="8"/>
      <c r="I28" s="8"/>
      <c r="J28" s="8"/>
      <c r="K28" s="4"/>
      <c r="L28" s="8"/>
      <c r="M28" s="4"/>
    </row>
    <row r="29" spans="1:13" ht="15.75" thickBot="1" x14ac:dyDescent="0.3">
      <c r="A29" s="9" t="s">
        <v>25</v>
      </c>
      <c r="B29" s="12">
        <f>SUM(B10:B28)</f>
        <v>779849.48</v>
      </c>
      <c r="C29" s="8"/>
      <c r="D29" s="12">
        <f>SUM(D10:D28)</f>
        <v>52665.819999999992</v>
      </c>
      <c r="E29" s="8"/>
      <c r="F29" s="12">
        <f>SUM(F10:F28)</f>
        <v>59601.760000000009</v>
      </c>
      <c r="G29" s="8"/>
      <c r="H29" s="12">
        <f>SUM(H10:H28)</f>
        <v>366.65000000000003</v>
      </c>
      <c r="I29" s="8"/>
      <c r="J29" s="12">
        <f>SUM(J10:J28)</f>
        <v>892483.71</v>
      </c>
      <c r="K29" s="4"/>
      <c r="L29" s="12">
        <f>SUM(L10:L28)</f>
        <v>60595.539999999994</v>
      </c>
      <c r="M29" s="4"/>
    </row>
    <row r="30" spans="1:13" ht="15.75" thickTop="1" x14ac:dyDescent="0.25">
      <c r="A30" s="4"/>
      <c r="B30" s="8"/>
      <c r="C30" s="8"/>
      <c r="D30" s="8"/>
      <c r="E30" s="8"/>
      <c r="F30" s="8"/>
      <c r="G30" s="8"/>
      <c r="H30" s="8"/>
      <c r="I30" s="8"/>
      <c r="J30" s="8"/>
      <c r="K30" s="4"/>
      <c r="L30" s="8"/>
      <c r="M30" s="4"/>
    </row>
    <row r="31" spans="1:13" x14ac:dyDescent="0.25">
      <c r="A31" s="13"/>
      <c r="B31" s="8"/>
      <c r="C31" s="8"/>
      <c r="D31" s="8"/>
      <c r="E31" s="8"/>
      <c r="F31" s="8"/>
      <c r="G31" s="8"/>
      <c r="H31" s="8"/>
      <c r="I31" s="8"/>
      <c r="J31" s="8"/>
      <c r="K31" s="4"/>
      <c r="L31" s="4"/>
      <c r="M31" s="4"/>
    </row>
    <row r="32" spans="1:13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</sheetData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2020-02-28T15:34:55Z</cp:lastPrinted>
  <dcterms:created xsi:type="dcterms:W3CDTF">2018-05-14T15:08:44Z</dcterms:created>
  <dcterms:modified xsi:type="dcterms:W3CDTF">2020-02-28T15:36:13Z</dcterms:modified>
</cp:coreProperties>
</file>